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orms\Timesheets\2023\"/>
    </mc:Choice>
  </mc:AlternateContent>
  <bookViews>
    <workbookView xWindow="0" yWindow="0" windowWidth="28800" windowHeight="12885" tabRatio="478"/>
  </bookViews>
  <sheets>
    <sheet name="START HERE" sheetId="5" r:id="rId1"/>
    <sheet name="Jan 1-15" sheetId="21" r:id="rId2"/>
    <sheet name="Jan 16-31" sheetId="22" r:id="rId3"/>
    <sheet name="Feb 1-15" sheetId="23" r:id="rId4"/>
    <sheet name="Feb 16-29" sheetId="24" r:id="rId5"/>
    <sheet name="Mar 1-15" sheetId="25" r:id="rId6"/>
    <sheet name="Mar 16-31" sheetId="26" r:id="rId7"/>
    <sheet name="Apr 1-15" sheetId="27" r:id="rId8"/>
    <sheet name="Apr 16-30" sheetId="28" r:id="rId9"/>
    <sheet name="May 1-15" sheetId="1" r:id="rId10"/>
    <sheet name="May 16-31" sheetId="6" r:id="rId11"/>
    <sheet name="June 1-15" sheetId="7" r:id="rId12"/>
    <sheet name="June 16-30" sheetId="8" r:id="rId13"/>
    <sheet name="July 1-15" sheetId="9" r:id="rId14"/>
    <sheet name="July 16-31" sheetId="10" r:id="rId15"/>
    <sheet name="August 1-15" sheetId="11" r:id="rId16"/>
    <sheet name="August 16-31" sheetId="12" r:id="rId17"/>
    <sheet name="September 1-15" sheetId="13" r:id="rId18"/>
    <sheet name="September 16-30" sheetId="14" r:id="rId19"/>
    <sheet name="October 1-15" sheetId="15" r:id="rId20"/>
    <sheet name="October 16-31" sheetId="16" r:id="rId21"/>
    <sheet name="November 1-15" sheetId="17" r:id="rId22"/>
    <sheet name="November 16-30" sheetId="18" r:id="rId23"/>
    <sheet name="December 1-15" sheetId="19" r:id="rId24"/>
    <sheet name="December 16-31" sheetId="20" r:id="rId25"/>
  </sheets>
  <definedNames>
    <definedName name="_xlnm.Print_Area" localSheetId="9">'May 1-15'!$A$1:$P$48</definedName>
  </definedNames>
  <calcPr calcId="162913"/>
</workbook>
</file>

<file path=xl/calcChain.xml><?xml version="1.0" encoding="utf-8"?>
<calcChain xmlns="http://schemas.openxmlformats.org/spreadsheetml/2006/main">
  <c r="N6" i="20" l="1"/>
  <c r="K6" i="20"/>
  <c r="E33" i="20"/>
  <c r="E30" i="20"/>
  <c r="E31" i="20"/>
  <c r="N6" i="19"/>
  <c r="K6" i="19"/>
  <c r="E29" i="19"/>
  <c r="E30" i="19"/>
  <c r="N6" i="18"/>
  <c r="K6" i="18"/>
  <c r="E28" i="18"/>
  <c r="E29" i="18"/>
  <c r="N6" i="17"/>
  <c r="K6" i="17"/>
  <c r="E27" i="17"/>
  <c r="E28" i="17"/>
  <c r="E26" i="17"/>
  <c r="N6" i="16"/>
  <c r="K6" i="16"/>
  <c r="E27" i="16"/>
  <c r="N6" i="15"/>
  <c r="K6" i="15"/>
  <c r="N6" i="14"/>
  <c r="K6" i="14"/>
  <c r="E31" i="14"/>
  <c r="N6" i="13"/>
  <c r="K6" i="13"/>
  <c r="E30" i="13"/>
  <c r="N6" i="12"/>
  <c r="K6" i="12"/>
  <c r="E27" i="12"/>
  <c r="E28" i="12"/>
  <c r="E29" i="12" s="1"/>
  <c r="N6" i="11"/>
  <c r="K6" i="11"/>
  <c r="E27" i="11"/>
  <c r="E26" i="11"/>
  <c r="N6" i="10"/>
  <c r="K6" i="10"/>
  <c r="N6" i="9"/>
  <c r="K6" i="9"/>
  <c r="E29" i="9"/>
  <c r="E30" i="9"/>
  <c r="E31" i="9" s="1"/>
  <c r="N6" i="8"/>
  <c r="K6" i="8"/>
  <c r="E28" i="8"/>
  <c r="E29" i="8"/>
  <c r="E30" i="8" s="1"/>
  <c r="N6" i="7"/>
  <c r="K6" i="7"/>
  <c r="E28" i="7"/>
  <c r="E29" i="7"/>
  <c r="N6" i="6"/>
  <c r="K6" i="6"/>
  <c r="E28" i="6"/>
  <c r="E27" i="6"/>
  <c r="E26" i="6"/>
  <c r="N6" i="1"/>
  <c r="K6" i="1"/>
  <c r="E26" i="1"/>
  <c r="N6" i="28"/>
  <c r="K6" i="28"/>
  <c r="N6" i="27"/>
  <c r="K6" i="27"/>
  <c r="E29" i="27"/>
  <c r="E30" i="27"/>
  <c r="E31" i="27" s="1"/>
  <c r="N6" i="26"/>
  <c r="K6" i="26"/>
  <c r="E28" i="26"/>
  <c r="E29" i="26"/>
  <c r="E30" i="26" s="1"/>
  <c r="N6" i="25"/>
  <c r="K6" i="25"/>
  <c r="E28" i="25"/>
  <c r="N6" i="24"/>
  <c r="K6" i="24"/>
  <c r="E27" i="24"/>
  <c r="N6" i="23"/>
  <c r="K6" i="23"/>
  <c r="E28" i="23"/>
  <c r="N6" i="22"/>
  <c r="K6" i="22"/>
  <c r="E27" i="22"/>
  <c r="N6" i="21"/>
  <c r="K6" i="21"/>
  <c r="E11" i="21"/>
  <c r="E12" i="21"/>
  <c r="E13" i="21" s="1"/>
  <c r="E14" i="21" s="1"/>
  <c r="E15" i="21" s="1"/>
  <c r="E10" i="21"/>
  <c r="E17" i="24" l="1"/>
  <c r="E18" i="24" s="1"/>
  <c r="E19" i="24" s="1"/>
  <c r="E20" i="24" s="1"/>
  <c r="E21" i="24" s="1"/>
  <c r="E22" i="24" s="1"/>
  <c r="E23" i="24" s="1"/>
  <c r="E25" i="24" s="1"/>
  <c r="E26" i="24" s="1"/>
  <c r="E15" i="13" l="1"/>
  <c r="E17" i="13" s="1"/>
  <c r="E18" i="13" s="1"/>
  <c r="E19" i="13" s="1"/>
  <c r="E20" i="13" s="1"/>
  <c r="E21" i="13" s="1"/>
  <c r="E22" i="13" s="1"/>
  <c r="E23" i="13" s="1"/>
  <c r="E25" i="13" s="1"/>
  <c r="E26" i="13" s="1"/>
  <c r="E27" i="13" s="1"/>
  <c r="E15" i="8"/>
  <c r="E28" i="13" l="1"/>
  <c r="E29" i="13" s="1"/>
  <c r="E17" i="20"/>
  <c r="E18" i="20" s="1"/>
  <c r="E19" i="20" s="1"/>
  <c r="E20" i="20" s="1"/>
  <c r="E21" i="20" s="1"/>
  <c r="E22" i="20" s="1"/>
  <c r="E23" i="20" s="1"/>
  <c r="E25" i="20" s="1"/>
  <c r="E26" i="20" s="1"/>
  <c r="E27" i="20" s="1"/>
  <c r="E28" i="20" s="1"/>
  <c r="E29" i="20" s="1"/>
  <c r="E17" i="19"/>
  <c r="E18" i="19" s="1"/>
  <c r="E19" i="19" s="1"/>
  <c r="E20" i="19" s="1"/>
  <c r="E21" i="19" s="1"/>
  <c r="E22" i="19" s="1"/>
  <c r="E23" i="19" s="1"/>
  <c r="E25" i="19" s="1"/>
  <c r="E26" i="19" s="1"/>
  <c r="E27" i="19" s="1"/>
  <c r="E28" i="19" s="1"/>
  <c r="E17" i="18"/>
  <c r="E18" i="18" s="1"/>
  <c r="E19" i="18" s="1"/>
  <c r="E20" i="18" s="1"/>
  <c r="E21" i="18" s="1"/>
  <c r="E22" i="18" s="1"/>
  <c r="E23" i="18" s="1"/>
  <c r="E25" i="18" s="1"/>
  <c r="E26" i="18" s="1"/>
  <c r="E27" i="18" s="1"/>
  <c r="E17" i="17"/>
  <c r="E18" i="17" s="1"/>
  <c r="E19" i="17" s="1"/>
  <c r="E20" i="17" s="1"/>
  <c r="E21" i="17" s="1"/>
  <c r="E22" i="17" s="1"/>
  <c r="E23" i="17" s="1"/>
  <c r="E25" i="17" s="1"/>
  <c r="E17" i="16"/>
  <c r="E18" i="16" s="1"/>
  <c r="E19" i="16" s="1"/>
  <c r="E20" i="16" s="1"/>
  <c r="E21" i="16" s="1"/>
  <c r="E22" i="16" s="1"/>
  <c r="E23" i="16" s="1"/>
  <c r="E25" i="16" s="1"/>
  <c r="E26" i="16" s="1"/>
  <c r="E17" i="15"/>
  <c r="E18" i="15" s="1"/>
  <c r="E19" i="15" s="1"/>
  <c r="E20" i="15" s="1"/>
  <c r="E21" i="15" s="1"/>
  <c r="E22" i="15" s="1"/>
  <c r="E23" i="15" s="1"/>
  <c r="E25" i="15" s="1"/>
  <c r="E17" i="14"/>
  <c r="E18" i="14" s="1"/>
  <c r="E19" i="14" s="1"/>
  <c r="E20" i="14" s="1"/>
  <c r="E21" i="14" s="1"/>
  <c r="E22" i="14" s="1"/>
  <c r="E23" i="14" s="1"/>
  <c r="E25" i="14" s="1"/>
  <c r="E26" i="14" s="1"/>
  <c r="E27" i="14" s="1"/>
  <c r="E28" i="14" s="1"/>
  <c r="E29" i="14" s="1"/>
  <c r="E30" i="14" s="1"/>
  <c r="E17" i="12"/>
  <c r="E18" i="12"/>
  <c r="E19" i="12" s="1"/>
  <c r="E20" i="12" s="1"/>
  <c r="E21" i="12" s="1"/>
  <c r="E22" i="12" s="1"/>
  <c r="E23" i="12" s="1"/>
  <c r="E25" i="12" s="1"/>
  <c r="E26" i="12" s="1"/>
  <c r="E17" i="11"/>
  <c r="E18" i="11" s="1"/>
  <c r="E19" i="11" s="1"/>
  <c r="E20" i="11" s="1"/>
  <c r="E21" i="11" s="1"/>
  <c r="E22" i="11" s="1"/>
  <c r="E23" i="11" s="1"/>
  <c r="E25" i="11" s="1"/>
  <c r="E17" i="10"/>
  <c r="E18" i="10" s="1"/>
  <c r="E19" i="10" s="1"/>
  <c r="E20" i="10" s="1"/>
  <c r="E21" i="10" s="1"/>
  <c r="E22" i="10" s="1"/>
  <c r="E23" i="10" s="1"/>
  <c r="E25" i="10" s="1"/>
  <c r="E26" i="10" s="1"/>
  <c r="E17" i="9"/>
  <c r="E18" i="9" s="1"/>
  <c r="E19" i="9" s="1"/>
  <c r="E20" i="9" s="1"/>
  <c r="E21" i="9" s="1"/>
  <c r="E22" i="9" s="1"/>
  <c r="E23" i="9" s="1"/>
  <c r="E25" i="9" s="1"/>
  <c r="E26" i="9" s="1"/>
  <c r="E27" i="9" s="1"/>
  <c r="E28" i="9" s="1"/>
  <c r="E17" i="8"/>
  <c r="E18" i="8" s="1"/>
  <c r="E19" i="8" s="1"/>
  <c r="E20" i="8" s="1"/>
  <c r="E21" i="8" s="1"/>
  <c r="E22" i="8" s="1"/>
  <c r="E23" i="8" s="1"/>
  <c r="E25" i="8" s="1"/>
  <c r="E26" i="8" s="1"/>
  <c r="E27" i="8" s="1"/>
  <c r="E17" i="7"/>
  <c r="E18" i="7" s="1"/>
  <c r="E19" i="7" s="1"/>
  <c r="E20" i="7" s="1"/>
  <c r="E21" i="7" s="1"/>
  <c r="E22" i="7" s="1"/>
  <c r="E23" i="7" s="1"/>
  <c r="E25" i="7" s="1"/>
  <c r="E26" i="7" s="1"/>
  <c r="E27" i="7" s="1"/>
  <c r="E17" i="6"/>
  <c r="E18" i="6" s="1"/>
  <c r="E19" i="6" s="1"/>
  <c r="E20" i="6" s="1"/>
  <c r="E21" i="6" s="1"/>
  <c r="E22" i="6" s="1"/>
  <c r="E23" i="6" s="1"/>
  <c r="E25" i="6" s="1"/>
  <c r="E17" i="1"/>
  <c r="E18" i="1" s="1"/>
  <c r="E19" i="1" s="1"/>
  <c r="E20" i="1" s="1"/>
  <c r="E21" i="1" s="1"/>
  <c r="E22" i="1" s="1"/>
  <c r="E23" i="1" s="1"/>
  <c r="E25" i="1" s="1"/>
  <c r="E17" i="28"/>
  <c r="E18" i="28" s="1"/>
  <c r="E19" i="28" s="1"/>
  <c r="E20" i="28" s="1"/>
  <c r="E21" i="28" s="1"/>
  <c r="E22" i="28" s="1"/>
  <c r="E23" i="28" s="1"/>
  <c r="E25" i="28" s="1"/>
  <c r="E17" i="27"/>
  <c r="E18" i="27" s="1"/>
  <c r="E19" i="27" s="1"/>
  <c r="E20" i="27" s="1"/>
  <c r="E21" i="27" s="1"/>
  <c r="E22" i="27" s="1"/>
  <c r="E23" i="27" s="1"/>
  <c r="E25" i="27" s="1"/>
  <c r="E26" i="27" s="1"/>
  <c r="E27" i="27" s="1"/>
  <c r="E28" i="27" s="1"/>
  <c r="E17" i="26"/>
  <c r="E18" i="26" s="1"/>
  <c r="E19" i="26" s="1"/>
  <c r="E20" i="26" s="1"/>
  <c r="E21" i="26" s="1"/>
  <c r="E22" i="26" s="1"/>
  <c r="E23" i="26" s="1"/>
  <c r="E25" i="26" s="1"/>
  <c r="E26" i="26" s="1"/>
  <c r="E27" i="26" s="1"/>
  <c r="E17" i="25"/>
  <c r="E18" i="25" s="1"/>
  <c r="E19" i="25" s="1"/>
  <c r="E20" i="25" s="1"/>
  <c r="E21" i="25" s="1"/>
  <c r="E22" i="25" s="1"/>
  <c r="E23" i="25" s="1"/>
  <c r="E25" i="25" s="1"/>
  <c r="E26" i="25" s="1"/>
  <c r="E27" i="25" s="1"/>
  <c r="E17" i="23"/>
  <c r="E18" i="23" s="1"/>
  <c r="E19" i="23" s="1"/>
  <c r="E20" i="23" s="1"/>
  <c r="E21" i="23" s="1"/>
  <c r="E22" i="23" s="1"/>
  <c r="E23" i="23" s="1"/>
  <c r="E25" i="23" s="1"/>
  <c r="E26" i="23" s="1"/>
  <c r="E27" i="23" s="1"/>
  <c r="E17" i="22"/>
  <c r="E18" i="22" s="1"/>
  <c r="E19" i="22" s="1"/>
  <c r="E20" i="22" s="1"/>
  <c r="E21" i="22" s="1"/>
  <c r="E22" i="22" s="1"/>
  <c r="E23" i="22" s="1"/>
  <c r="E25" i="22" s="1"/>
  <c r="E26" i="22" s="1"/>
  <c r="E17" i="21"/>
  <c r="E18" i="21" s="1"/>
  <c r="E19" i="21" s="1"/>
  <c r="E20" i="21" s="1"/>
  <c r="E21" i="21" s="1"/>
  <c r="E22" i="21" s="1"/>
  <c r="E23" i="21" s="1"/>
  <c r="E25" i="21" s="1"/>
  <c r="K4" i="11"/>
  <c r="N41" i="28"/>
  <c r="M41" i="28"/>
  <c r="L41" i="28"/>
  <c r="K41" i="28"/>
  <c r="J41" i="28"/>
  <c r="I41" i="28"/>
  <c r="H41" i="28"/>
  <c r="G41" i="28"/>
  <c r="F41" i="28"/>
  <c r="K5" i="28"/>
  <c r="K4" i="28"/>
  <c r="K3" i="28"/>
  <c r="N41" i="27"/>
  <c r="M41" i="27"/>
  <c r="L41" i="27"/>
  <c r="K41" i="27"/>
  <c r="J41" i="27"/>
  <c r="I41" i="27"/>
  <c r="H41" i="27"/>
  <c r="G41" i="27"/>
  <c r="F41" i="27"/>
  <c r="K5" i="27"/>
  <c r="K4" i="27"/>
  <c r="K3" i="27"/>
  <c r="N41" i="26"/>
  <c r="M41" i="26"/>
  <c r="L41" i="26"/>
  <c r="K41" i="26"/>
  <c r="J41" i="26"/>
  <c r="I41" i="26"/>
  <c r="H41" i="26"/>
  <c r="G41" i="26"/>
  <c r="F41" i="26"/>
  <c r="K5" i="26"/>
  <c r="K4" i="26"/>
  <c r="K3" i="26"/>
  <c r="N41" i="25"/>
  <c r="M41" i="25"/>
  <c r="L41" i="25"/>
  <c r="K41" i="25"/>
  <c r="J41" i="25"/>
  <c r="I41" i="25"/>
  <c r="H41" i="25"/>
  <c r="G41" i="25"/>
  <c r="F41" i="25"/>
  <c r="K5" i="25"/>
  <c r="K4" i="25"/>
  <c r="K3" i="25"/>
  <c r="N41" i="24"/>
  <c r="M41" i="24"/>
  <c r="L41" i="24"/>
  <c r="K41" i="24"/>
  <c r="J41" i="24"/>
  <c r="I41" i="24"/>
  <c r="H41" i="24"/>
  <c r="G41" i="24"/>
  <c r="F41" i="24"/>
  <c r="K5" i="24"/>
  <c r="K4" i="24"/>
  <c r="K3" i="24"/>
  <c r="N41" i="23"/>
  <c r="M41" i="23"/>
  <c r="L41" i="23"/>
  <c r="K41" i="23"/>
  <c r="J41" i="23"/>
  <c r="I41" i="23"/>
  <c r="H41" i="23"/>
  <c r="G41" i="23"/>
  <c r="F41" i="23"/>
  <c r="K5" i="23"/>
  <c r="K4" i="23"/>
  <c r="K3" i="23"/>
  <c r="N41" i="22"/>
  <c r="M41" i="22"/>
  <c r="L41" i="22"/>
  <c r="K41" i="22"/>
  <c r="J41" i="22"/>
  <c r="I41" i="22"/>
  <c r="H41" i="22"/>
  <c r="G41" i="22"/>
  <c r="F41" i="22"/>
  <c r="K5" i="22"/>
  <c r="K4" i="22"/>
  <c r="K3" i="22"/>
  <c r="N41" i="21"/>
  <c r="M41" i="21"/>
  <c r="L41" i="21"/>
  <c r="K41" i="21"/>
  <c r="J41" i="21"/>
  <c r="I41" i="21"/>
  <c r="H41" i="21"/>
  <c r="G41" i="21"/>
  <c r="F41" i="21"/>
  <c r="K5" i="21"/>
  <c r="K4" i="21"/>
  <c r="K3" i="21"/>
  <c r="N41" i="20"/>
  <c r="M41" i="20"/>
  <c r="L41" i="20"/>
  <c r="K41" i="20"/>
  <c r="J41" i="20"/>
  <c r="I41" i="20"/>
  <c r="H41" i="20"/>
  <c r="G41" i="20"/>
  <c r="F41" i="20"/>
  <c r="K5" i="20"/>
  <c r="K4" i="20"/>
  <c r="K3" i="20"/>
  <c r="N41" i="19"/>
  <c r="M41" i="19"/>
  <c r="L41" i="19"/>
  <c r="K41" i="19"/>
  <c r="J41" i="19"/>
  <c r="I41" i="19"/>
  <c r="H41" i="19"/>
  <c r="G41" i="19"/>
  <c r="F41" i="19"/>
  <c r="K5" i="19"/>
  <c r="K4" i="19"/>
  <c r="K3" i="19"/>
  <c r="N41" i="18"/>
  <c r="M41" i="18"/>
  <c r="L41" i="18"/>
  <c r="K41" i="18"/>
  <c r="J41" i="18"/>
  <c r="I41" i="18"/>
  <c r="H41" i="18"/>
  <c r="G41" i="18"/>
  <c r="F41" i="18"/>
  <c r="K5" i="18"/>
  <c r="K4" i="18"/>
  <c r="K3" i="18"/>
  <c r="N41" i="17"/>
  <c r="M41" i="17"/>
  <c r="L41" i="17"/>
  <c r="K41" i="17"/>
  <c r="J41" i="17"/>
  <c r="I41" i="17"/>
  <c r="H41" i="17"/>
  <c r="G41" i="17"/>
  <c r="F41" i="17"/>
  <c r="K5" i="17"/>
  <c r="K4" i="17"/>
  <c r="K3" i="17"/>
  <c r="N41" i="16"/>
  <c r="M41" i="16"/>
  <c r="L41" i="16"/>
  <c r="K41" i="16"/>
  <c r="J41" i="16"/>
  <c r="I41" i="16"/>
  <c r="H41" i="16"/>
  <c r="G41" i="16"/>
  <c r="F41" i="16"/>
  <c r="K5" i="16"/>
  <c r="K4" i="16"/>
  <c r="K3" i="16"/>
  <c r="N41" i="15"/>
  <c r="M41" i="15"/>
  <c r="L41" i="15"/>
  <c r="K41" i="15"/>
  <c r="J41" i="15"/>
  <c r="I41" i="15"/>
  <c r="H41" i="15"/>
  <c r="G41" i="15"/>
  <c r="F41" i="15"/>
  <c r="K5" i="15"/>
  <c r="K4" i="15"/>
  <c r="K3" i="15"/>
  <c r="N41" i="14"/>
  <c r="M41" i="14"/>
  <c r="L41" i="14"/>
  <c r="K41" i="14"/>
  <c r="J41" i="14"/>
  <c r="I41" i="14"/>
  <c r="H41" i="14"/>
  <c r="G41" i="14"/>
  <c r="F41" i="14"/>
  <c r="K5" i="14"/>
  <c r="K4" i="14"/>
  <c r="K3" i="14"/>
  <c r="N41" i="13"/>
  <c r="M41" i="13"/>
  <c r="L41" i="13"/>
  <c r="K41" i="13"/>
  <c r="J41" i="13"/>
  <c r="I41" i="13"/>
  <c r="H41" i="13"/>
  <c r="G41" i="13"/>
  <c r="F41" i="13"/>
  <c r="K5" i="13"/>
  <c r="K4" i="13"/>
  <c r="K3" i="13"/>
  <c r="N41" i="12"/>
  <c r="M41" i="12"/>
  <c r="L41" i="12"/>
  <c r="K41" i="12"/>
  <c r="J41" i="12"/>
  <c r="I41" i="12"/>
  <c r="H41" i="12"/>
  <c r="G41" i="12"/>
  <c r="F41" i="12"/>
  <c r="K5" i="12"/>
  <c r="K4" i="12"/>
  <c r="K3" i="12"/>
  <c r="N41" i="11"/>
  <c r="M41" i="11"/>
  <c r="L41" i="11"/>
  <c r="K41" i="11"/>
  <c r="J41" i="11"/>
  <c r="I41" i="11"/>
  <c r="H41" i="11"/>
  <c r="G41" i="11"/>
  <c r="F41" i="11"/>
  <c r="K5" i="11"/>
  <c r="K3" i="11"/>
  <c r="N41" i="10"/>
  <c r="M41" i="10"/>
  <c r="L41" i="10"/>
  <c r="K41" i="10"/>
  <c r="J41" i="10"/>
  <c r="I41" i="10"/>
  <c r="H41" i="10"/>
  <c r="G41" i="10"/>
  <c r="F41" i="10"/>
  <c r="K5" i="10"/>
  <c r="K4" i="10"/>
  <c r="K3" i="10"/>
  <c r="N41" i="9"/>
  <c r="M41" i="9"/>
  <c r="L41" i="9"/>
  <c r="K41" i="9"/>
  <c r="J41" i="9"/>
  <c r="I41" i="9"/>
  <c r="H41" i="9"/>
  <c r="G41" i="9"/>
  <c r="F41" i="9"/>
  <c r="K5" i="9"/>
  <c r="K4" i="9"/>
  <c r="K3" i="9"/>
  <c r="N41" i="8"/>
  <c r="M41" i="8"/>
  <c r="L41" i="8"/>
  <c r="K41" i="8"/>
  <c r="J41" i="8"/>
  <c r="I41" i="8"/>
  <c r="H41" i="8"/>
  <c r="G41" i="8"/>
  <c r="F41" i="8"/>
  <c r="K5" i="8"/>
  <c r="K4" i="8"/>
  <c r="K3" i="8"/>
  <c r="N41" i="7"/>
  <c r="M41" i="7"/>
  <c r="L41" i="7"/>
  <c r="K41" i="7"/>
  <c r="J41" i="7"/>
  <c r="I41" i="7"/>
  <c r="H41" i="7"/>
  <c r="G41" i="7"/>
  <c r="F41" i="7"/>
  <c r="K5" i="7"/>
  <c r="K4" i="7"/>
  <c r="K3" i="7"/>
  <c r="N41" i="6"/>
  <c r="M41" i="6"/>
  <c r="L41" i="6"/>
  <c r="K41" i="6"/>
  <c r="J41" i="6"/>
  <c r="I41" i="6"/>
  <c r="H41" i="6"/>
  <c r="G41" i="6"/>
  <c r="F41" i="6"/>
  <c r="K5" i="6"/>
  <c r="K4" i="6"/>
  <c r="K3" i="6"/>
  <c r="N41" i="1"/>
  <c r="M41" i="1"/>
  <c r="L41" i="1"/>
  <c r="K41" i="1"/>
  <c r="J41" i="1"/>
  <c r="I41" i="1"/>
  <c r="H41" i="1"/>
  <c r="G41" i="1"/>
  <c r="F41" i="1"/>
  <c r="K3" i="1"/>
  <c r="K4" i="1"/>
  <c r="K5" i="1"/>
</calcChain>
</file>

<file path=xl/sharedStrings.xml><?xml version="1.0" encoding="utf-8"?>
<sst xmlns="http://schemas.openxmlformats.org/spreadsheetml/2006/main" count="1159" uniqueCount="34">
  <si>
    <t>Employee:</t>
  </si>
  <si>
    <t>Employee phone:</t>
  </si>
  <si>
    <t>City of San Angelo</t>
  </si>
  <si>
    <t>Employee Signature</t>
  </si>
  <si>
    <t>Holiday</t>
  </si>
  <si>
    <t>E Day</t>
  </si>
  <si>
    <t>WOW Day</t>
  </si>
  <si>
    <t>United Way Day</t>
  </si>
  <si>
    <t>Day of Week &amp; Date</t>
  </si>
  <si>
    <t>Sunday</t>
  </si>
  <si>
    <t>Monday</t>
  </si>
  <si>
    <t>Tuesday</t>
  </si>
  <si>
    <t>Wednesday</t>
  </si>
  <si>
    <t>Thursday</t>
  </si>
  <si>
    <t>Friday</t>
  </si>
  <si>
    <t>Saturday</t>
  </si>
  <si>
    <t>Sick</t>
  </si>
  <si>
    <t>Vacation</t>
  </si>
  <si>
    <t>Incl Weather</t>
  </si>
  <si>
    <t>Pay Period Dates:</t>
  </si>
  <si>
    <t>Exempt Timesheet</t>
  </si>
  <si>
    <t>Dir/ACM/CM:</t>
  </si>
  <si>
    <t>Regular</t>
  </si>
  <si>
    <t>Dir/ACM/CM Signature</t>
  </si>
  <si>
    <t>LWOP</t>
  </si>
  <si>
    <t>/</t>
  </si>
  <si>
    <t xml:space="preserve">Total Hours  </t>
  </si>
  <si>
    <t>DIR/ACM/CM:</t>
  </si>
  <si>
    <t>Employee Phone:</t>
  </si>
  <si>
    <t>Supervisor</t>
  </si>
  <si>
    <t>COSA ID / PIN</t>
  </si>
  <si>
    <t>123456 / 1234</t>
  </si>
  <si>
    <t>Employee Names</t>
  </si>
  <si>
    <t>2021 TIME TRACKING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</si>
</sst>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&lt;=9999999]###\-####;\(###\)\ ###\-####"/>
    <numFmt numFmtId="165" formatCode="[$-409]h:mm\ AM/PM;@"/>
  </numFmts>
  <fonts count="14" x14ac:knownFonts="1">
    <font>
      <sz val="10"/>
      <name val="Arial"/>
    </font>
    <font>
      <u/>
      <sz val="10"/>
      <color indexed="12"/>
      <name val="Arial"/>
      <family val="2"/>
    </font>
    <font>
      <sz val="10"/>
      <name val="Century Gothic"/>
      <family val="2"/>
    </font>
    <font>
      <b/>
      <sz val="22"/>
      <name val="Century Gothic"/>
      <family val="2"/>
    </font>
    <font>
      <b/>
      <sz val="22"/>
      <color indexed="19"/>
      <name val="Century Gothic"/>
      <family val="2"/>
    </font>
    <font>
      <sz val="9"/>
      <color indexed="23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3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</cellStyleXfs>
  <cellXfs count="94">
    <xf numFmtId="0" fontId="0" fillId="0" borderId="0" xfId="0"/>
    <xf numFmtId="2" fontId="7" fillId="6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/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2" fillId="0" borderId="0" xfId="0" applyFont="1" applyBorder="1" applyProtection="1"/>
    <xf numFmtId="0" fontId="3" fillId="0" borderId="0" xfId="0" applyFont="1" applyFill="1" applyAlignment="1" applyProtection="1"/>
    <xf numFmtId="0" fontId="6" fillId="0" borderId="0" xfId="0" applyFont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/>
    <xf numFmtId="164" fontId="6" fillId="0" borderId="0" xfId="0" applyNumberFormat="1" applyFont="1" applyFill="1" applyBorder="1" applyAlignment="1" applyProtection="1"/>
    <xf numFmtId="0" fontId="9" fillId="0" borderId="0" xfId="2" applyFont="1" applyFill="1" applyAlignment="1" applyProtection="1">
      <alignment horizontal="left"/>
    </xf>
    <xf numFmtId="0" fontId="2" fillId="0" borderId="0" xfId="0" applyFont="1" applyFill="1" applyBorder="1" applyProtection="1"/>
    <xf numFmtId="0" fontId="5" fillId="0" borderId="0" xfId="0" applyFont="1" applyBorder="1" applyAlignment="1" applyProtection="1"/>
    <xf numFmtId="0" fontId="2" fillId="0" borderId="1" xfId="0" applyFont="1" applyBorder="1" applyProtection="1"/>
    <xf numFmtId="0" fontId="8" fillId="3" borderId="2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left" vertical="center"/>
    </xf>
    <xf numFmtId="2" fontId="7" fillId="6" borderId="0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left" vertical="center"/>
    </xf>
    <xf numFmtId="0" fontId="8" fillId="5" borderId="5" xfId="0" applyFont="1" applyFill="1" applyBorder="1" applyAlignment="1" applyProtection="1">
      <alignment horizontal="left" vertical="center"/>
    </xf>
    <xf numFmtId="165" fontId="7" fillId="5" borderId="2" xfId="0" applyNumberFormat="1" applyFont="1" applyFill="1" applyBorder="1" applyAlignment="1" applyProtection="1">
      <alignment horizontal="center" vertical="center"/>
    </xf>
    <xf numFmtId="0" fontId="8" fillId="7" borderId="5" xfId="0" applyFont="1" applyFill="1" applyBorder="1" applyAlignment="1" applyProtection="1">
      <alignment horizontal="left" vertical="center"/>
    </xf>
    <xf numFmtId="2" fontId="7" fillId="7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2" fontId="7" fillId="5" borderId="2" xfId="0" applyNumberFormat="1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/>
    </xf>
    <xf numFmtId="0" fontId="3" fillId="2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9" fillId="0" borderId="0" xfId="2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8" fillId="3" borderId="5" xfId="0" applyNumberFormat="1" applyFont="1" applyFill="1" applyBorder="1" applyAlignment="1" applyProtection="1">
      <alignment horizontal="center" vertical="center"/>
    </xf>
    <xf numFmtId="14" fontId="8" fillId="5" borderId="5" xfId="0" applyNumberFormat="1" applyFont="1" applyFill="1" applyBorder="1" applyAlignment="1" applyProtection="1">
      <alignment horizontal="center" vertical="center"/>
    </xf>
    <xf numFmtId="14" fontId="8" fillId="7" borderId="5" xfId="0" applyNumberFormat="1" applyFont="1" applyFill="1" applyBorder="1" applyAlignment="1" applyProtection="1">
      <alignment horizontal="center" vertical="center"/>
    </xf>
    <xf numFmtId="14" fontId="8" fillId="7" borderId="2" xfId="0" applyNumberFormat="1" applyFont="1" applyFill="1" applyBorder="1" applyAlignment="1" applyProtection="1">
      <alignment horizontal="center" vertical="center"/>
    </xf>
    <xf numFmtId="14" fontId="11" fillId="0" borderId="6" xfId="0" applyNumberFormat="1" applyFont="1" applyBorder="1" applyAlignment="1" applyProtection="1">
      <alignment horizontal="center"/>
      <protection locked="0"/>
    </xf>
    <xf numFmtId="2" fontId="12" fillId="7" borderId="2" xfId="0" applyNumberFormat="1" applyFont="1" applyFill="1" applyBorder="1" applyAlignment="1" applyProtection="1">
      <alignment horizontal="center" vertical="center"/>
      <protection locked="0"/>
    </xf>
    <xf numFmtId="2" fontId="12" fillId="6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4" fontId="8" fillId="3" borderId="5" xfId="4" applyNumberFormat="1" applyFont="1" applyFill="1" applyBorder="1" applyAlignment="1" applyProtection="1">
      <alignment horizontal="center" vertical="center"/>
    </xf>
    <xf numFmtId="14" fontId="8" fillId="5" borderId="5" xfId="4" applyNumberFormat="1" applyFont="1" applyFill="1" applyBorder="1" applyAlignment="1" applyProtection="1">
      <alignment horizontal="center" vertical="center"/>
    </xf>
    <xf numFmtId="14" fontId="8" fillId="7" borderId="2" xfId="4" applyNumberFormat="1" applyFont="1" applyFill="1" applyBorder="1" applyAlignment="1" applyProtection="1">
      <alignment horizontal="center" vertical="center"/>
    </xf>
    <xf numFmtId="14" fontId="8" fillId="3" borderId="5" xfId="3" applyNumberFormat="1" applyFont="1" applyFill="1" applyBorder="1" applyAlignment="1" applyProtection="1">
      <alignment horizontal="center" vertical="center"/>
    </xf>
    <xf numFmtId="14" fontId="8" fillId="5" borderId="5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2" xfId="3" applyNumberFormat="1" applyFont="1" applyFill="1" applyBorder="1" applyAlignment="1" applyProtection="1">
      <alignment horizontal="center" vertical="center"/>
    </xf>
    <xf numFmtId="14" fontId="8" fillId="7" borderId="5" xfId="4" applyNumberFormat="1" applyFont="1" applyFill="1" applyBorder="1" applyAlignment="1" applyProtection="1">
      <alignment horizontal="center" vertical="center"/>
    </xf>
    <xf numFmtId="14" fontId="8" fillId="7" borderId="5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1" fontId="13" fillId="0" borderId="0" xfId="0" applyNumberFormat="1" applyFont="1" applyFill="1" applyAlignment="1" applyProtection="1">
      <alignment horizontal="center"/>
      <protection locked="0"/>
    </xf>
    <xf numFmtId="0" fontId="13" fillId="8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4" fontId="13" fillId="8" borderId="0" xfId="0" applyNumberFormat="1" applyFont="1" applyFill="1" applyAlignment="1" applyProtection="1">
      <alignment horizontal="center"/>
      <protection locked="0"/>
    </xf>
    <xf numFmtId="164" fontId="13" fillId="8" borderId="0" xfId="0" applyNumberFormat="1" applyFont="1" applyFill="1" applyAlignment="1" applyProtection="1">
      <alignment horizontal="center"/>
      <protection locked="0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7" borderId="5" xfId="0" applyFont="1" applyFill="1" applyBorder="1" applyAlignment="1" applyProtection="1">
      <alignment horizontal="right" vertical="center"/>
    </xf>
    <xf numFmtId="0" fontId="8" fillId="7" borderId="7" xfId="0" applyFont="1" applyFill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14" fontId="11" fillId="0" borderId="1" xfId="0" applyNumberFormat="1" applyFont="1" applyFill="1" applyBorder="1" applyAlignment="1" applyProtection="1"/>
    <xf numFmtId="0" fontId="11" fillId="0" borderId="1" xfId="0" applyFont="1" applyFill="1" applyBorder="1" applyAlignment="1" applyProtection="1"/>
    <xf numFmtId="164" fontId="11" fillId="0" borderId="6" xfId="0" applyNumberFormat="1" applyFont="1" applyFill="1" applyBorder="1" applyAlignment="1" applyProtection="1"/>
    <xf numFmtId="164" fontId="11" fillId="0" borderId="6" xfId="0" applyNumberFormat="1" applyFont="1" applyBorder="1" applyAlignment="1" applyProtection="1">
      <alignment horizontal="left"/>
    </xf>
    <xf numFmtId="14" fontId="11" fillId="0" borderId="6" xfId="0" applyNumberFormat="1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</cellXfs>
  <cellStyles count="5">
    <cellStyle name="Comma 2" xfId="1"/>
    <cellStyle name="Hyperlink" xfId="2" builtinId="8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748EA8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7</xdr:row>
      <xdr:rowOff>57150</xdr:rowOff>
    </xdr:from>
    <xdr:to>
      <xdr:col>9</xdr:col>
      <xdr:colOff>219075</xdr:colOff>
      <xdr:row>29</xdr:row>
      <xdr:rowOff>66675</xdr:rowOff>
    </xdr:to>
    <xdr:pic>
      <xdr:nvPicPr>
        <xdr:cNvPr id="313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90625"/>
          <a:ext cx="3571875" cy="357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M40"/>
  <sheetViews>
    <sheetView tabSelected="1" workbookViewId="0">
      <selection activeCell="A7" sqref="A7:M31"/>
    </sheetView>
  </sheetViews>
  <sheetFormatPr defaultRowHeight="12.75" x14ac:dyDescent="0.2"/>
  <cols>
    <col min="1" max="9" width="9.140625" style="46"/>
    <col min="10" max="13" width="9.140625" style="46" customWidth="1"/>
    <col min="14" max="16384" width="9.140625" style="46"/>
  </cols>
  <sheetData>
    <row r="1" spans="1:13" x14ac:dyDescent="0.2">
      <c r="A1" s="78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x14ac:dyDescent="0.2">
      <c r="A4" s="76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1:13" x14ac:dyDescent="0.2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x14ac:dyDescent="0.2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x14ac:dyDescent="0.2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3" x14ac:dyDescent="0.2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3" x14ac:dyDescent="0.2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13" x14ac:dyDescent="0.2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</row>
    <row r="16" spans="1:13" x14ac:dyDescent="0.2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pans="1:13" x14ac:dyDescent="0.2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1:13" x14ac:dyDescent="0.2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3" x14ac:dyDescent="0.2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x14ac:dyDescent="0.2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x14ac:dyDescent="0.2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3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x14ac:dyDescent="0.2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x14ac:dyDescent="0.2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x14ac:dyDescent="0.2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x14ac:dyDescent="0.2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</row>
    <row r="30" spans="1:13" x14ac:dyDescent="0.2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  <row r="32" spans="1:13" x14ac:dyDescent="0.2">
      <c r="A32" s="76" t="s">
        <v>27</v>
      </c>
      <c r="B32" s="76"/>
      <c r="C32" s="76"/>
      <c r="D32" s="76"/>
      <c r="E32" s="76"/>
      <c r="F32" s="76"/>
      <c r="G32" s="76"/>
      <c r="H32" s="80" t="s">
        <v>29</v>
      </c>
      <c r="I32" s="78"/>
      <c r="J32" s="78"/>
      <c r="K32" s="78"/>
      <c r="L32" s="78"/>
      <c r="M32" s="78"/>
    </row>
    <row r="33" spans="1:13" x14ac:dyDescent="0.2">
      <c r="A33" s="76"/>
      <c r="B33" s="76"/>
      <c r="C33" s="76"/>
      <c r="D33" s="76"/>
      <c r="E33" s="76"/>
      <c r="F33" s="76"/>
      <c r="G33" s="76"/>
      <c r="H33" s="78"/>
      <c r="I33" s="78"/>
      <c r="J33" s="78"/>
      <c r="K33" s="78"/>
      <c r="L33" s="78"/>
      <c r="M33" s="78"/>
    </row>
    <row r="34" spans="1:13" x14ac:dyDescent="0.2">
      <c r="A34" s="76"/>
      <c r="B34" s="76"/>
      <c r="C34" s="76"/>
      <c r="D34" s="76"/>
      <c r="E34" s="76"/>
      <c r="F34" s="76"/>
      <c r="G34" s="76"/>
      <c r="H34" s="78"/>
      <c r="I34" s="78"/>
      <c r="J34" s="78"/>
      <c r="K34" s="78"/>
      <c r="L34" s="78"/>
      <c r="M34" s="78"/>
    </row>
    <row r="35" spans="1:13" x14ac:dyDescent="0.2">
      <c r="A35" s="76" t="s">
        <v>28</v>
      </c>
      <c r="B35" s="76"/>
      <c r="C35" s="76"/>
      <c r="D35" s="76"/>
      <c r="E35" s="76"/>
      <c r="F35" s="76"/>
      <c r="G35" s="76"/>
      <c r="H35" s="81">
        <v>3251234567</v>
      </c>
      <c r="I35" s="81"/>
      <c r="J35" s="81"/>
      <c r="K35" s="81"/>
      <c r="L35" s="81"/>
      <c r="M35" s="81"/>
    </row>
    <row r="36" spans="1:13" x14ac:dyDescent="0.2">
      <c r="A36" s="76"/>
      <c r="B36" s="76"/>
      <c r="C36" s="76"/>
      <c r="D36" s="76"/>
      <c r="E36" s="76"/>
      <c r="F36" s="76"/>
      <c r="G36" s="76"/>
      <c r="H36" s="81"/>
      <c r="I36" s="81"/>
      <c r="J36" s="81"/>
      <c r="K36" s="81"/>
      <c r="L36" s="81"/>
      <c r="M36" s="81"/>
    </row>
    <row r="37" spans="1:13" x14ac:dyDescent="0.2">
      <c r="A37" s="76"/>
      <c r="B37" s="76"/>
      <c r="C37" s="76"/>
      <c r="D37" s="76"/>
      <c r="E37" s="76"/>
      <c r="F37" s="76"/>
      <c r="G37" s="76"/>
      <c r="H37" s="81"/>
      <c r="I37" s="81"/>
      <c r="J37" s="81"/>
      <c r="K37" s="81"/>
      <c r="L37" s="81"/>
      <c r="M37" s="81"/>
    </row>
    <row r="38" spans="1:13" x14ac:dyDescent="0.2">
      <c r="A38" s="76" t="s">
        <v>30</v>
      </c>
      <c r="B38" s="76"/>
      <c r="C38" s="76"/>
      <c r="D38" s="76"/>
      <c r="E38" s="76"/>
      <c r="F38" s="76"/>
      <c r="G38" s="76"/>
      <c r="H38" s="77" t="s">
        <v>31</v>
      </c>
      <c r="I38" s="77"/>
      <c r="J38" s="77"/>
      <c r="K38" s="77"/>
      <c r="L38" s="77"/>
      <c r="M38" s="77"/>
    </row>
    <row r="39" spans="1:13" x14ac:dyDescent="0.2">
      <c r="A39" s="76"/>
      <c r="B39" s="76"/>
      <c r="C39" s="76"/>
      <c r="D39" s="76"/>
      <c r="E39" s="76"/>
      <c r="F39" s="76"/>
      <c r="G39" s="76"/>
      <c r="H39" s="77"/>
      <c r="I39" s="77"/>
      <c r="J39" s="77"/>
      <c r="K39" s="77"/>
      <c r="L39" s="77"/>
      <c r="M39" s="77"/>
    </row>
    <row r="40" spans="1:13" x14ac:dyDescent="0.2">
      <c r="A40" s="76"/>
      <c r="B40" s="76"/>
      <c r="C40" s="76"/>
      <c r="D40" s="76"/>
      <c r="E40" s="76"/>
      <c r="F40" s="76"/>
      <c r="G40" s="76"/>
      <c r="H40" s="77"/>
      <c r="I40" s="77"/>
      <c r="J40" s="77"/>
      <c r="K40" s="77"/>
      <c r="L40" s="77"/>
      <c r="M40" s="77"/>
    </row>
  </sheetData>
  <sheetProtection selectLockedCells="1"/>
  <mergeCells count="9">
    <mergeCell ref="A38:G40"/>
    <mergeCell ref="H38:M40"/>
    <mergeCell ref="A1:M3"/>
    <mergeCell ref="A4:M6"/>
    <mergeCell ref="A7:M31"/>
    <mergeCell ref="A32:G34"/>
    <mergeCell ref="H32:M34"/>
    <mergeCell ref="A35:G37"/>
    <mergeCell ref="H35:M3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D1:P53"/>
  <sheetViews>
    <sheetView showGridLines="0" showZeros="0" zoomScaleNormal="100" workbookViewId="0">
      <selection activeCell="F10" sqref="F10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E10</f>
        <v>45047</v>
      </c>
      <c r="L6" s="93"/>
      <c r="M6" s="33" t="s">
        <v>25</v>
      </c>
      <c r="N6" s="43">
        <f>E26</f>
        <v>45061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58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>
        <v>45047</v>
      </c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>
        <v>45048</v>
      </c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45049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45050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45051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45052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58">
        <f>+E15+1</f>
        <v>45053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45054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45055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45056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45057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45058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45059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58">
        <f>+E23+1</f>
        <v>45060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73">
        <f>E25+1</f>
        <v>45061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39"/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39"/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39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39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42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phoneticPr fontId="0" type="noConversion"/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25" right="0" top="0.75" bottom="0" header="0.5" footer="0"/>
  <pageSetup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D1:P53"/>
  <sheetViews>
    <sheetView workbookViewId="0">
      <selection activeCell="F11" sqref="F11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E11</f>
        <v>45062</v>
      </c>
      <c r="L6" s="93"/>
      <c r="M6" s="33" t="s">
        <v>25</v>
      </c>
      <c r="N6" s="43">
        <f>E28</f>
        <v>45077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59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>
        <v>45062</v>
      </c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45063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45064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45065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45066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59">
        <f>+E15+1</f>
        <v>45067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45068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45069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45070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45071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45072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45073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45074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73">
        <f>E25+1</f>
        <v>45075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73">
        <f>E26+1</f>
        <v>45076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73">
        <f>E27+1</f>
        <v>45077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26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50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D1:P53"/>
  <sheetViews>
    <sheetView workbookViewId="0">
      <selection activeCell="F13" sqref="F13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E13</f>
        <v>45078</v>
      </c>
      <c r="L6" s="93"/>
      <c r="M6" s="33" t="s">
        <v>25</v>
      </c>
      <c r="N6" s="43">
        <f>E29</f>
        <v>45092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60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50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50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50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50">
        <v>45078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50">
        <v>45079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50">
        <v>45080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60">
        <f>+E15+1</f>
        <v>45081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45082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45083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45084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45085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45086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45087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45088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 t="shared" ref="E26:E29" si="1">+E25+1</f>
        <v>45089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 t="shared" si="1"/>
        <v>45090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>
        <f t="shared" si="1"/>
        <v>45091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>
        <f t="shared" si="1"/>
        <v>45092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1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D1:P53"/>
  <sheetViews>
    <sheetView topLeftCell="A3" workbookViewId="0">
      <selection activeCell="F14" sqref="F14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E14</f>
        <v>45093</v>
      </c>
      <c r="L6" s="93"/>
      <c r="M6" s="33" t="s">
        <v>25</v>
      </c>
      <c r="N6" s="43">
        <f>E30</f>
        <v>45107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73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/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45093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f t="shared" ref="E14:E15" si="0">+E14+1</f>
        <v>45094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61">
        <f>+E15+1</f>
        <v>45095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1">+E17+1</f>
        <v>45096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>+E18+1</f>
        <v>45097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1"/>
        <v>45098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1"/>
        <v>45099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1"/>
        <v>45100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1"/>
        <v>45101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45102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73">
        <f>+E25+1</f>
        <v>45103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73">
        <f>+E26+1</f>
        <v>45104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73">
        <f t="shared" ref="E28:E30" si="2">+E27+1</f>
        <v>45105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73">
        <f t="shared" si="2"/>
        <v>45106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73">
        <f t="shared" si="2"/>
        <v>45107</v>
      </c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75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1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3">SUM(G9:G40)</f>
        <v>0</v>
      </c>
      <c r="H41" s="29">
        <f t="shared" si="3"/>
        <v>0</v>
      </c>
      <c r="I41" s="29">
        <f t="shared" si="3"/>
        <v>0</v>
      </c>
      <c r="J41" s="29">
        <f t="shared" si="3"/>
        <v>0</v>
      </c>
      <c r="K41" s="29">
        <f t="shared" si="3"/>
        <v>0</v>
      </c>
      <c r="L41" s="29">
        <f t="shared" si="3"/>
        <v>0</v>
      </c>
      <c r="M41" s="29">
        <f t="shared" si="3"/>
        <v>0</v>
      </c>
      <c r="N41" s="29">
        <f t="shared" si="3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D1:P53"/>
  <sheetViews>
    <sheetView workbookViewId="0">
      <selection activeCell="F15" sqref="F15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E15</f>
        <v>45108</v>
      </c>
      <c r="L6" s="93"/>
      <c r="M6" s="33" t="s">
        <v>25</v>
      </c>
      <c r="N6" s="43">
        <f>E31</f>
        <v>45122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62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50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50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50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50"/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50"/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5">
        <v>45108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62">
        <f>+E15+1</f>
        <v>45109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45110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45111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45112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45113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45114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45115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62">
        <f>+E23+1</f>
        <v>45116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>+E25+1</f>
        <v>45117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 t="shared" ref="E27:E31" si="1">+E26+1</f>
        <v>45118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>
        <f t="shared" si="1"/>
        <v>45119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>
        <f t="shared" si="1"/>
        <v>45120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>
        <f t="shared" si="1"/>
        <v>45121</v>
      </c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>
        <f t="shared" si="1"/>
        <v>45122</v>
      </c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1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D1:P53"/>
  <sheetViews>
    <sheetView topLeftCell="A4" workbookViewId="0">
      <selection activeCell="F9" sqref="F9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E9</f>
        <v>45123</v>
      </c>
      <c r="L6" s="93"/>
      <c r="M6" s="33" t="s">
        <v>25</v>
      </c>
      <c r="N6" s="43">
        <f>E26</f>
        <v>45138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63">
        <v>45123</v>
      </c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>
        <v>45124</v>
      </c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>
        <v>45125</v>
      </c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45126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45127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45128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45129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63">
        <f>+E15+1</f>
        <v>45130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45131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45132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45133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45134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45135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45136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45137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>+E25+1</f>
        <v>45138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/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/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1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D1:P53"/>
  <sheetViews>
    <sheetView topLeftCell="A4" workbookViewId="0">
      <selection activeCell="F11" sqref="F11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E11</f>
        <v>45139</v>
      </c>
      <c r="L6" s="93"/>
      <c r="M6" s="33" t="s">
        <v>25</v>
      </c>
      <c r="N6" s="43">
        <f>E27</f>
        <v>45153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64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>
        <v>45139</v>
      </c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45140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45141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45142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45143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75">
        <f>+E15+1</f>
        <v>45144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45145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45146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45147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45148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45149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45150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5">
        <f>+E23+1</f>
        <v>45151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75">
        <f>E25+1</f>
        <v>45152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75">
        <f>E26+1</f>
        <v>45153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/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51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1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D1:P53"/>
  <sheetViews>
    <sheetView workbookViewId="0">
      <selection activeCell="F12" sqref="F12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E12</f>
        <v>45154</v>
      </c>
      <c r="L6" s="93"/>
      <c r="M6" s="33" t="s">
        <v>25</v>
      </c>
      <c r="N6" s="43">
        <f>E29</f>
        <v>45169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65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45154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45155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45156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45157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65">
        <f>+E15+1</f>
        <v>45158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45159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45160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45161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45162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45163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45164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45165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 t="shared" ref="E26:E29" si="1">+E25+1</f>
        <v>45166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 t="shared" si="1"/>
        <v>45167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>
        <f t="shared" si="1"/>
        <v>45168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>
        <f t="shared" si="1"/>
        <v>45169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51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65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50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50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50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50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D1:P53"/>
  <sheetViews>
    <sheetView workbookViewId="0">
      <selection activeCell="F14" sqref="F14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E14</f>
        <v>45170</v>
      </c>
      <c r="L6" s="93"/>
      <c r="M6" s="33" t="s">
        <v>25</v>
      </c>
      <c r="N6" s="43">
        <f>E30</f>
        <v>45184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66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50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50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50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50"/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50">
        <v>45170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50">
        <f t="shared" ref="E14:E15" si="0">+E14+1</f>
        <v>45171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66">
        <f>+E15+1</f>
        <v>45172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1">+E17+1</f>
        <v>45173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1"/>
        <v>45174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1"/>
        <v>45175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1"/>
        <v>45176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1"/>
        <v>45177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1"/>
        <v>45178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45179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73">
        <f>+E25+1</f>
        <v>45180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73">
        <f>+E26+1</f>
        <v>45181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73">
        <f>+E27+1</f>
        <v>45182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73">
        <f>+E28+1</f>
        <v>45183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73">
        <f>+E29+1</f>
        <v>45184</v>
      </c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75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51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66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50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50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50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D1:P53"/>
  <sheetViews>
    <sheetView topLeftCell="A3" workbookViewId="0">
      <selection activeCell="F15" sqref="F15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E15</f>
        <v>45185</v>
      </c>
      <c r="L6" s="93"/>
      <c r="M6" s="33" t="s">
        <v>25</v>
      </c>
      <c r="N6" s="43">
        <f>E31</f>
        <v>45199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67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50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50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50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50"/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50"/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5">
        <v>45185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67">
        <f>+E15+1</f>
        <v>45186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45187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45188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45189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45190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45191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45192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67">
        <f>+E23+1</f>
        <v>45193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73">
        <f>+E25+1</f>
        <v>45194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73">
        <f t="shared" ref="E27:E31" si="1">+E26+1</f>
        <v>45195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73">
        <f t="shared" si="1"/>
        <v>45196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73">
        <f t="shared" si="1"/>
        <v>45197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73">
        <f t="shared" si="1"/>
        <v>45198</v>
      </c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73">
        <f t="shared" si="1"/>
        <v>45199</v>
      </c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51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67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50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50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50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50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50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D1:P53"/>
  <sheetViews>
    <sheetView workbookViewId="0">
      <selection activeCell="F9" sqref="F9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E9</f>
        <v>44927</v>
      </c>
      <c r="L6" s="93"/>
      <c r="M6" s="33" t="s">
        <v>25</v>
      </c>
      <c r="N6" s="43">
        <f>E25</f>
        <v>44941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49">
        <v>44927</v>
      </c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47">
        <f>E9+1</f>
        <v>44928</v>
      </c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47">
        <f t="shared" ref="E11:E15" si="0">E10+1</f>
        <v>44929</v>
      </c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47">
        <f t="shared" si="0"/>
        <v>44930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47">
        <f t="shared" si="0"/>
        <v>44931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47">
        <f t="shared" si="0"/>
        <v>44932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47">
        <f t="shared" si="0"/>
        <v>44933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48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49">
        <f>+E15+1</f>
        <v>44934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47">
        <f t="shared" ref="E18:E23" si="1">+E17+1</f>
        <v>44935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47">
        <f t="shared" si="1"/>
        <v>44936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47">
        <f t="shared" si="1"/>
        <v>44937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47">
        <f t="shared" si="1"/>
        <v>44938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47">
        <f t="shared" si="1"/>
        <v>44939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4">
        <f t="shared" si="1"/>
        <v>44940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48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49">
        <f>+E23+1</f>
        <v>44941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47"/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47"/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47"/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47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47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47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8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74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47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47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47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47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47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74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D1:P53"/>
  <sheetViews>
    <sheetView topLeftCell="A4" workbookViewId="0">
      <selection activeCell="F9" sqref="F9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E9</f>
        <v>45200</v>
      </c>
      <c r="L6" s="93"/>
      <c r="M6" s="33" t="s">
        <v>25</v>
      </c>
      <c r="N6" s="43">
        <f>E25</f>
        <v>45214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68">
        <v>45200</v>
      </c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>
        <v>45201</v>
      </c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>
        <v>45202</v>
      </c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45203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45204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45205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45206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68">
        <f>+E15+1</f>
        <v>45207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45208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45209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45210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45211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45212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68">
        <f t="shared" si="0"/>
        <v>45213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45214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/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/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/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51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68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50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D1:P53"/>
  <sheetViews>
    <sheetView workbookViewId="0">
      <selection activeCell="F10" sqref="F10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E10</f>
        <v>45215</v>
      </c>
      <c r="L6" s="93"/>
      <c r="M6" s="33" t="s">
        <v>25</v>
      </c>
      <c r="N6" s="43">
        <f>E27</f>
        <v>45230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69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>
        <v>45215</v>
      </c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>
        <v>45216</v>
      </c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45217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45218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45219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45220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69">
        <f>+E15+1</f>
        <v>45221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45222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45223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45224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45225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45226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45227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45228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>+E25+1</f>
        <v>45229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>+E26+1</f>
        <v>45230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/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1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D1:P53"/>
  <sheetViews>
    <sheetView topLeftCell="A4" workbookViewId="0">
      <selection activeCell="F12" sqref="F12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E12</f>
        <v>45231</v>
      </c>
      <c r="L6" s="93"/>
      <c r="M6" s="33" t="s">
        <v>25</v>
      </c>
      <c r="N6" s="43">
        <f>E28</f>
        <v>45245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70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45231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45232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45233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45234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75">
        <f>+E15+1</f>
        <v>45235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45236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45237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45238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45239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45240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45241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5">
        <f>+E23+1</f>
        <v>45242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75">
        <f>E25+1</f>
        <v>45243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75">
        <f t="shared" ref="E27:E29" si="1">E26+1</f>
        <v>45244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75">
        <f t="shared" si="1"/>
        <v>45245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75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75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51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1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D1:P53"/>
  <sheetViews>
    <sheetView workbookViewId="0">
      <selection activeCell="F13" sqref="F13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E13</f>
        <v>45246</v>
      </c>
      <c r="L6" s="93"/>
      <c r="M6" s="33" t="s">
        <v>25</v>
      </c>
      <c r="N6" s="43">
        <f>E29</f>
        <v>45260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71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50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50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50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50">
        <v>45246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50">
        <v>45247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50">
        <v>45248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71">
        <f>+E15+1</f>
        <v>45249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45250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45251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45252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45253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45254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45255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45256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 t="shared" ref="E26:E29" si="1">+E25+1</f>
        <v>45257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 t="shared" si="1"/>
        <v>45258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>
        <f t="shared" si="1"/>
        <v>45259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>
        <f t="shared" si="1"/>
        <v>45260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51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71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50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50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50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D1:P53"/>
  <sheetViews>
    <sheetView topLeftCell="A3" workbookViewId="0">
      <selection activeCell="F14" sqref="F14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E14</f>
        <v>45261</v>
      </c>
      <c r="L6" s="93"/>
      <c r="M6" s="33" t="s">
        <v>25</v>
      </c>
      <c r="N6" s="43">
        <f>E30</f>
        <v>45275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73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/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45261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45262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72">
        <f>+E15+1</f>
        <v>45263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45264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45265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45266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45267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45268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45269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45270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73">
        <f>+E25+1</f>
        <v>45271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73">
        <f>+E26+1</f>
        <v>45272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73">
        <f>+E27+1</f>
        <v>45273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73">
        <f t="shared" ref="E29:E30" si="1">+E28+1</f>
        <v>45274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73">
        <f t="shared" si="1"/>
        <v>45275</v>
      </c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75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51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72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50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50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50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50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50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D1:P53"/>
  <sheetViews>
    <sheetView topLeftCell="A4" workbookViewId="0">
      <selection activeCell="F15" sqref="F15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E15</f>
        <v>45276</v>
      </c>
      <c r="L6" s="93"/>
      <c r="M6" s="33" t="s">
        <v>25</v>
      </c>
      <c r="N6" s="43">
        <f>E33</f>
        <v>45291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73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50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50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50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50"/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50"/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5">
        <v>45276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73">
        <f>+E15+1</f>
        <v>45277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45278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45279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45280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45281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45282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45283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45284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>+E25+1</f>
        <v>45285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>+E26+1</f>
        <v>45286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>
        <f t="shared" ref="E28:E31" si="1">+E27+1</f>
        <v>45287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>
        <f t="shared" si="1"/>
        <v>45288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>
        <f t="shared" si="1"/>
        <v>45289</v>
      </c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>
        <f t="shared" si="1"/>
        <v>45290</v>
      </c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51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73">
        <f>E31+1</f>
        <v>45291</v>
      </c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73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73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73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73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73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73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51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D1:P53"/>
  <sheetViews>
    <sheetView workbookViewId="0">
      <selection activeCell="F10" sqref="F10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E10</f>
        <v>44942</v>
      </c>
      <c r="L6" s="93"/>
      <c r="M6" s="33" t="s">
        <v>25</v>
      </c>
      <c r="N6" s="43">
        <f>E27</f>
        <v>44957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42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42">
        <v>44942</v>
      </c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42">
        <v>44943</v>
      </c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42">
        <v>44944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42">
        <v>44945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42">
        <v>44946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42">
        <v>44947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52">
        <f>+E15+1</f>
        <v>44948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44949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44950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44951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44952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44953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44954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52">
        <f>+E23+1</f>
        <v>44955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 t="shared" ref="E26:E27" si="1">+E25+1</f>
        <v>44956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 t="shared" si="1"/>
        <v>44957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/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D1:P53"/>
  <sheetViews>
    <sheetView topLeftCell="A4" workbookViewId="0">
      <selection activeCell="F12" sqref="F12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E12</f>
        <v>44958</v>
      </c>
      <c r="L6" s="93"/>
      <c r="M6" s="33" t="s">
        <v>25</v>
      </c>
      <c r="N6" s="43">
        <f>E28</f>
        <v>44972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53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50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50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50">
        <v>44958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50">
        <v>44959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50">
        <v>44960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50">
        <v>44961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53">
        <f>+E15+1</f>
        <v>44962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73">
        <f t="shared" ref="E18:E23" si="0">+E17+1</f>
        <v>44963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73">
        <f t="shared" si="0"/>
        <v>44964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73">
        <f t="shared" si="0"/>
        <v>44965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73">
        <f t="shared" si="0"/>
        <v>44966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73">
        <f t="shared" si="0"/>
        <v>44967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3">
        <f t="shared" si="0"/>
        <v>44968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53">
        <f>+E23+1</f>
        <v>44969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>+E25+1</f>
        <v>44970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>+E26+1</f>
        <v>44971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>
        <f>+E27+1</f>
        <v>44972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3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D1:P53"/>
  <sheetViews>
    <sheetView topLeftCell="A4" workbookViewId="0">
      <selection activeCell="F13" sqref="F13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E13</f>
        <v>44973</v>
      </c>
      <c r="L6" s="93"/>
      <c r="M6" s="33" t="s">
        <v>25</v>
      </c>
      <c r="N6" s="43">
        <f>E27</f>
        <v>44985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54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44973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44974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44975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54">
        <f>+E15+1</f>
        <v>44976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44977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44978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44979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44980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44981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44982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54">
        <f>+E23+1</f>
        <v>44983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73">
        <f>+E25+1</f>
        <v>44984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73">
        <f>+E26+1</f>
        <v>44985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/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4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D1:P53"/>
  <sheetViews>
    <sheetView workbookViewId="0">
      <selection activeCell="F12" sqref="F12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E12</f>
        <v>44986</v>
      </c>
      <c r="L6" s="93"/>
      <c r="M6" s="33" t="s">
        <v>25</v>
      </c>
      <c r="N6" s="43">
        <f>E28</f>
        <v>45000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55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44986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44987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44988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44989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55">
        <f>+E15+1</f>
        <v>44990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44991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44992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44993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44994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44995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44996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44997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>+E25+1</f>
        <v>44998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>+E26+1</f>
        <v>44999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>
        <f>+E27+1</f>
        <v>45000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75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disablePrompts="1"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D1:P53"/>
  <sheetViews>
    <sheetView workbookViewId="0">
      <selection activeCell="F13" sqref="F13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E13</f>
        <v>45001</v>
      </c>
      <c r="L6" s="93"/>
      <c r="M6" s="33" t="s">
        <v>25</v>
      </c>
      <c r="N6" s="43">
        <f>E30</f>
        <v>45016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56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50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50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50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50">
        <v>45001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50">
        <v>45002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50">
        <v>45003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56">
        <f>+E15+1</f>
        <v>45004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45005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45006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45007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45008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45009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45010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45011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>
        <f t="shared" ref="E26:E30" si="1">+E25+1</f>
        <v>45012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>
        <f t="shared" si="1"/>
        <v>45013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>
        <f t="shared" si="1"/>
        <v>45014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>
        <f t="shared" si="1"/>
        <v>45015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>
        <f t="shared" si="1"/>
        <v>45016</v>
      </c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75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26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75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D1:P53"/>
  <sheetViews>
    <sheetView topLeftCell="A2" workbookViewId="0">
      <selection activeCell="F15" sqref="F15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E15</f>
        <v>45017</v>
      </c>
      <c r="L6" s="93"/>
      <c r="M6" s="33" t="s">
        <v>25</v>
      </c>
      <c r="N6" s="43">
        <f>E31</f>
        <v>45031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42"/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39"/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39"/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39"/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39"/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39"/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41">
        <v>45017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40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42">
        <f>+E15+1</f>
        <v>45018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39">
        <f t="shared" ref="E18:E23" si="0">+E17+1</f>
        <v>45019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39">
        <f t="shared" si="0"/>
        <v>45020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39">
        <f t="shared" si="0"/>
        <v>45021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39">
        <f t="shared" si="0"/>
        <v>45022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39">
        <f t="shared" si="0"/>
        <v>45023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41">
        <f t="shared" si="0"/>
        <v>45024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40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42">
        <f>+E23+1</f>
        <v>45025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42">
        <f>+E25+1</f>
        <v>45026</v>
      </c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42">
        <f t="shared" ref="E27:E31" si="1">+E26+1</f>
        <v>45027</v>
      </c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42">
        <f t="shared" si="1"/>
        <v>45028</v>
      </c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42">
        <f t="shared" si="1"/>
        <v>45029</v>
      </c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42">
        <f t="shared" si="1"/>
        <v>45030</v>
      </c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42">
        <f t="shared" si="1"/>
        <v>45031</v>
      </c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2">SUM(G9:G40)</f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D1:P53"/>
  <sheetViews>
    <sheetView topLeftCell="A4" workbookViewId="0">
      <selection activeCell="F9" sqref="F9"/>
    </sheetView>
  </sheetViews>
  <sheetFormatPr defaultRowHeight="13.5" x14ac:dyDescent="0.25"/>
  <cols>
    <col min="1" max="2" width="9.140625" style="2"/>
    <col min="3" max="3" width="0.28515625" style="2" customWidth="1"/>
    <col min="4" max="4" width="12.42578125" style="2" customWidth="1"/>
    <col min="5" max="5" width="13" style="38" customWidth="1"/>
    <col min="6" max="6" width="9.7109375" style="2" customWidth="1"/>
    <col min="7" max="7" width="10.140625" style="2" customWidth="1"/>
    <col min="8" max="8" width="9" style="2" customWidth="1"/>
    <col min="9" max="9" width="15.85546875" style="2" bestFit="1" customWidth="1"/>
    <col min="10" max="10" width="9.28515625" style="2" bestFit="1" customWidth="1"/>
    <col min="11" max="11" width="14.28515625" style="2" bestFit="1" customWidth="1"/>
    <col min="12" max="13" width="8.42578125" style="2" customWidth="1"/>
    <col min="14" max="14" width="11.5703125" style="2" bestFit="1" customWidth="1"/>
    <col min="15" max="15" width="8.42578125" style="2" customWidth="1"/>
    <col min="16" max="16" width="8.28515625" style="2" customWidth="1"/>
    <col min="17" max="16384" width="9.140625" style="2"/>
  </cols>
  <sheetData>
    <row r="1" spans="4:16" ht="31.5" customHeight="1" x14ac:dyDescent="0.25">
      <c r="D1" s="3" t="s">
        <v>2</v>
      </c>
      <c r="E1" s="34"/>
      <c r="F1" s="4"/>
      <c r="H1" s="5"/>
      <c r="I1" s="5"/>
      <c r="J1" s="5"/>
      <c r="K1" s="5"/>
      <c r="L1" s="5"/>
      <c r="M1" s="5"/>
      <c r="N1" s="5"/>
    </row>
    <row r="2" spans="4:16" ht="31.15" customHeight="1" x14ac:dyDescent="0.4">
      <c r="D2" s="6" t="s">
        <v>20</v>
      </c>
      <c r="E2" s="35"/>
      <c r="G2" s="7"/>
      <c r="H2" s="8"/>
      <c r="I2" s="8"/>
      <c r="J2" s="8"/>
      <c r="K2" s="8"/>
      <c r="L2" s="8"/>
      <c r="M2" s="8"/>
      <c r="N2" s="8"/>
      <c r="O2" s="8"/>
      <c r="P2" s="8"/>
    </row>
    <row r="3" spans="4:16" ht="16.899999999999999" customHeight="1" x14ac:dyDescent="0.3">
      <c r="D3" s="9"/>
      <c r="E3" s="36"/>
      <c r="G3" s="7"/>
      <c r="H3" s="10"/>
      <c r="I3" s="7" t="s">
        <v>0</v>
      </c>
      <c r="J3" s="10"/>
      <c r="K3" s="88" t="str">
        <f>+'START HERE'!A1</f>
        <v>Employee Names</v>
      </c>
      <c r="L3" s="89"/>
      <c r="M3" s="89"/>
      <c r="N3" s="89"/>
    </row>
    <row r="4" spans="4:16" ht="17.100000000000001" customHeight="1" x14ac:dyDescent="0.3">
      <c r="D4" s="9"/>
      <c r="E4" s="36"/>
      <c r="G4" s="7"/>
      <c r="H4" s="11"/>
      <c r="I4" s="7" t="s">
        <v>21</v>
      </c>
      <c r="J4" s="11"/>
      <c r="K4" s="90" t="str">
        <f>+'START HERE'!H32</f>
        <v>Supervisor</v>
      </c>
      <c r="L4" s="90"/>
      <c r="M4" s="90"/>
      <c r="N4" s="90"/>
    </row>
    <row r="5" spans="4:16" ht="16.899999999999999" customHeight="1" x14ac:dyDescent="0.3">
      <c r="D5" s="12"/>
      <c r="E5" s="37"/>
      <c r="G5" s="13"/>
      <c r="H5" s="14"/>
      <c r="I5" s="7" t="s">
        <v>1</v>
      </c>
      <c r="J5" s="14"/>
      <c r="K5" s="91">
        <f>+'START HERE'!H35</f>
        <v>3251234567</v>
      </c>
      <c r="L5" s="91"/>
      <c r="M5" s="91"/>
      <c r="N5" s="91"/>
    </row>
    <row r="6" spans="4:16" ht="16.899999999999999" customHeight="1" x14ac:dyDescent="0.3">
      <c r="D6" s="12"/>
      <c r="E6" s="37"/>
      <c r="G6" s="13"/>
      <c r="H6" s="14"/>
      <c r="I6" s="10" t="s">
        <v>19</v>
      </c>
      <c r="J6" s="14"/>
      <c r="K6" s="92">
        <f>E9</f>
        <v>45032</v>
      </c>
      <c r="L6" s="93"/>
      <c r="M6" s="33" t="s">
        <v>25</v>
      </c>
      <c r="N6" s="43">
        <f>E25</f>
        <v>45046</v>
      </c>
    </row>
    <row r="7" spans="4:16" x14ac:dyDescent="0.25">
      <c r="H7" s="15"/>
      <c r="I7" s="15"/>
      <c r="J7" s="15"/>
      <c r="K7" s="15"/>
      <c r="L7" s="15"/>
      <c r="M7" s="5"/>
    </row>
    <row r="8" spans="4:16" ht="25.5" customHeight="1" x14ac:dyDescent="0.25">
      <c r="D8" s="82" t="s">
        <v>8</v>
      </c>
      <c r="E8" s="83"/>
      <c r="F8" s="16" t="s">
        <v>22</v>
      </c>
      <c r="G8" s="17" t="s">
        <v>4</v>
      </c>
      <c r="H8" s="18" t="s">
        <v>16</v>
      </c>
      <c r="I8" s="19" t="s">
        <v>17</v>
      </c>
      <c r="J8" s="20" t="s">
        <v>6</v>
      </c>
      <c r="K8" s="20" t="s">
        <v>7</v>
      </c>
      <c r="L8" s="20" t="s">
        <v>24</v>
      </c>
      <c r="M8" s="32" t="s">
        <v>5</v>
      </c>
      <c r="N8" s="17" t="s">
        <v>18</v>
      </c>
      <c r="O8" s="21"/>
      <c r="P8" s="21"/>
    </row>
    <row r="9" spans="4:16" ht="13.5" customHeight="1" x14ac:dyDescent="0.25">
      <c r="D9" s="22" t="s">
        <v>9</v>
      </c>
      <c r="E9" s="57">
        <v>45032</v>
      </c>
      <c r="F9" s="44"/>
      <c r="G9" s="44"/>
      <c r="H9" s="44"/>
      <c r="I9" s="44"/>
      <c r="J9" s="44"/>
      <c r="K9" s="44"/>
      <c r="L9" s="44"/>
      <c r="M9" s="44"/>
      <c r="N9" s="44"/>
      <c r="O9" s="23"/>
      <c r="P9" s="23"/>
    </row>
    <row r="10" spans="4:16" ht="13.5" customHeight="1" x14ac:dyDescent="0.25">
      <c r="D10" s="25" t="s">
        <v>10</v>
      </c>
      <c r="E10" s="73">
        <v>45033</v>
      </c>
      <c r="F10" s="45"/>
      <c r="G10" s="45"/>
      <c r="H10" s="45"/>
      <c r="I10" s="45"/>
      <c r="J10" s="45"/>
      <c r="K10" s="45"/>
      <c r="L10" s="45"/>
      <c r="M10" s="45"/>
      <c r="N10" s="45"/>
      <c r="O10" s="23"/>
      <c r="P10" s="23"/>
    </row>
    <row r="11" spans="4:16" ht="13.5" customHeight="1" x14ac:dyDescent="0.25">
      <c r="D11" s="25" t="s">
        <v>11</v>
      </c>
      <c r="E11" s="73">
        <v>45034</v>
      </c>
      <c r="F11" s="45"/>
      <c r="G11" s="45"/>
      <c r="H11" s="45"/>
      <c r="I11" s="45"/>
      <c r="J11" s="45"/>
      <c r="K11" s="45"/>
      <c r="L11" s="45"/>
      <c r="M11" s="45"/>
      <c r="N11" s="45"/>
      <c r="O11" s="23"/>
      <c r="P11" s="23"/>
    </row>
    <row r="12" spans="4:16" ht="13.5" customHeight="1" x14ac:dyDescent="0.25">
      <c r="D12" s="25" t="s">
        <v>12</v>
      </c>
      <c r="E12" s="73">
        <v>45035</v>
      </c>
      <c r="F12" s="45"/>
      <c r="G12" s="45"/>
      <c r="H12" s="45"/>
      <c r="I12" s="45"/>
      <c r="J12" s="45"/>
      <c r="K12" s="45"/>
      <c r="L12" s="45"/>
      <c r="M12" s="45"/>
      <c r="N12" s="45"/>
      <c r="O12" s="23"/>
      <c r="P12" s="23"/>
    </row>
    <row r="13" spans="4:16" ht="13.5" customHeight="1" x14ac:dyDescent="0.25">
      <c r="D13" s="25" t="s">
        <v>13</v>
      </c>
      <c r="E13" s="73">
        <v>45036</v>
      </c>
      <c r="F13" s="45"/>
      <c r="G13" s="45"/>
      <c r="H13" s="45"/>
      <c r="I13" s="45"/>
      <c r="J13" s="45"/>
      <c r="K13" s="45"/>
      <c r="L13" s="45"/>
      <c r="M13" s="45"/>
      <c r="N13" s="45"/>
      <c r="O13" s="23"/>
      <c r="P13" s="23"/>
    </row>
    <row r="14" spans="4:16" ht="13.5" customHeight="1" x14ac:dyDescent="0.25">
      <c r="D14" s="25" t="s">
        <v>14</v>
      </c>
      <c r="E14" s="73">
        <v>45037</v>
      </c>
      <c r="F14" s="45"/>
      <c r="G14" s="45"/>
      <c r="H14" s="45"/>
      <c r="I14" s="45"/>
      <c r="J14" s="45"/>
      <c r="K14" s="45"/>
      <c r="L14" s="45"/>
      <c r="M14" s="45"/>
      <c r="N14" s="45"/>
      <c r="O14" s="1"/>
      <c r="P14" s="1"/>
    </row>
    <row r="15" spans="4:16" ht="13.5" customHeight="1" x14ac:dyDescent="0.25">
      <c r="D15" s="22" t="s">
        <v>15</v>
      </c>
      <c r="E15" s="73">
        <v>45038</v>
      </c>
      <c r="F15" s="44"/>
      <c r="G15" s="44"/>
      <c r="H15" s="44"/>
      <c r="I15" s="44"/>
      <c r="J15" s="44"/>
      <c r="K15" s="44"/>
      <c r="L15" s="44"/>
      <c r="M15" s="44"/>
      <c r="N15" s="44"/>
      <c r="O15" s="23"/>
      <c r="P15" s="23"/>
    </row>
    <row r="16" spans="4:16" ht="13.5" customHeight="1" x14ac:dyDescent="0.25">
      <c r="D16" s="26"/>
      <c r="E16" s="51"/>
      <c r="F16" s="31"/>
      <c r="G16" s="31"/>
      <c r="H16" s="31"/>
      <c r="I16" s="31"/>
      <c r="J16" s="31"/>
      <c r="K16" s="31"/>
      <c r="L16" s="31"/>
      <c r="M16" s="31"/>
      <c r="N16" s="31"/>
      <c r="O16" s="1"/>
      <c r="P16" s="1"/>
    </row>
    <row r="17" spans="4:16" ht="13.5" customHeight="1" x14ac:dyDescent="0.25">
      <c r="D17" s="22" t="s">
        <v>9</v>
      </c>
      <c r="E17" s="57">
        <f>+E15+1</f>
        <v>45039</v>
      </c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</row>
    <row r="18" spans="4:16" ht="13.5" customHeight="1" x14ac:dyDescent="0.25">
      <c r="D18" s="24" t="s">
        <v>10</v>
      </c>
      <c r="E18" s="50">
        <f t="shared" ref="E18:E23" si="0">+E17+1</f>
        <v>45040</v>
      </c>
      <c r="F18" s="45"/>
      <c r="G18" s="45"/>
      <c r="H18" s="45"/>
      <c r="I18" s="45"/>
      <c r="J18" s="45"/>
      <c r="K18" s="45"/>
      <c r="L18" s="45"/>
      <c r="M18" s="45"/>
      <c r="N18" s="45"/>
      <c r="O18" s="23"/>
      <c r="P18" s="23"/>
    </row>
    <row r="19" spans="4:16" ht="13.5" customHeight="1" x14ac:dyDescent="0.25">
      <c r="D19" s="25" t="s">
        <v>11</v>
      </c>
      <c r="E19" s="50">
        <f t="shared" si="0"/>
        <v>45041</v>
      </c>
      <c r="F19" s="45"/>
      <c r="G19" s="45"/>
      <c r="H19" s="45"/>
      <c r="I19" s="45"/>
      <c r="J19" s="45"/>
      <c r="K19" s="45"/>
      <c r="L19" s="45"/>
      <c r="M19" s="45"/>
      <c r="N19" s="45"/>
      <c r="O19" s="23"/>
      <c r="P19" s="23"/>
    </row>
    <row r="20" spans="4:16" ht="13.5" customHeight="1" x14ac:dyDescent="0.25">
      <c r="D20" s="25" t="s">
        <v>12</v>
      </c>
      <c r="E20" s="50">
        <f t="shared" si="0"/>
        <v>45042</v>
      </c>
      <c r="F20" s="45"/>
      <c r="G20" s="45"/>
      <c r="H20" s="45"/>
      <c r="I20" s="45"/>
      <c r="J20" s="45"/>
      <c r="K20" s="45"/>
      <c r="L20" s="45"/>
      <c r="M20" s="45"/>
      <c r="N20" s="45"/>
      <c r="O20" s="23"/>
      <c r="P20" s="23"/>
    </row>
    <row r="21" spans="4:16" ht="13.5" customHeight="1" x14ac:dyDescent="0.25">
      <c r="D21" s="25" t="s">
        <v>13</v>
      </c>
      <c r="E21" s="50">
        <f t="shared" si="0"/>
        <v>45043</v>
      </c>
      <c r="F21" s="45"/>
      <c r="G21" s="45"/>
      <c r="H21" s="45"/>
      <c r="I21" s="45"/>
      <c r="J21" s="45"/>
      <c r="K21" s="45"/>
      <c r="L21" s="45"/>
      <c r="M21" s="45"/>
      <c r="N21" s="45"/>
      <c r="O21" s="23"/>
      <c r="P21" s="23"/>
    </row>
    <row r="22" spans="4:16" ht="13.5" customHeight="1" x14ac:dyDescent="0.25">
      <c r="D22" s="24" t="s">
        <v>14</v>
      </c>
      <c r="E22" s="50">
        <f t="shared" si="0"/>
        <v>45044</v>
      </c>
      <c r="F22" s="45"/>
      <c r="G22" s="45"/>
      <c r="H22" s="45"/>
      <c r="I22" s="45"/>
      <c r="J22" s="45"/>
      <c r="K22" s="45"/>
      <c r="L22" s="45"/>
      <c r="M22" s="45"/>
      <c r="N22" s="45"/>
      <c r="O22" s="1"/>
      <c r="P22" s="1"/>
    </row>
    <row r="23" spans="4:16" ht="13.5" customHeight="1" x14ac:dyDescent="0.25">
      <c r="D23" s="22" t="s">
        <v>15</v>
      </c>
      <c r="E23" s="75">
        <f t="shared" si="0"/>
        <v>45045</v>
      </c>
      <c r="F23" s="44"/>
      <c r="G23" s="44"/>
      <c r="H23" s="44"/>
      <c r="I23" s="44"/>
      <c r="J23" s="44"/>
      <c r="K23" s="44"/>
      <c r="L23" s="44"/>
      <c r="M23" s="44"/>
      <c r="N23" s="44"/>
      <c r="O23" s="23"/>
      <c r="P23" s="23"/>
    </row>
    <row r="24" spans="4:16" ht="13.5" customHeight="1" x14ac:dyDescent="0.25">
      <c r="D24" s="26"/>
      <c r="E24" s="5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</row>
    <row r="25" spans="4:16" ht="13.5" customHeight="1" x14ac:dyDescent="0.25">
      <c r="D25" s="28" t="s">
        <v>9</v>
      </c>
      <c r="E25" s="73">
        <f>+E23+1</f>
        <v>45046</v>
      </c>
      <c r="F25" s="44"/>
      <c r="G25" s="44"/>
      <c r="H25" s="44"/>
      <c r="I25" s="44"/>
      <c r="J25" s="44"/>
      <c r="K25" s="44"/>
      <c r="L25" s="44"/>
      <c r="M25" s="44"/>
      <c r="N25" s="44"/>
      <c r="O25" s="23"/>
      <c r="P25" s="23"/>
    </row>
    <row r="26" spans="4:16" ht="13.5" customHeight="1" x14ac:dyDescent="0.25">
      <c r="D26" s="25" t="s">
        <v>10</v>
      </c>
      <c r="E26" s="50"/>
      <c r="F26" s="45"/>
      <c r="G26" s="45"/>
      <c r="H26" s="45"/>
      <c r="I26" s="45"/>
      <c r="J26" s="45"/>
      <c r="K26" s="45"/>
      <c r="L26" s="45"/>
      <c r="M26" s="45"/>
      <c r="N26" s="45"/>
      <c r="O26" s="23"/>
      <c r="P26" s="23"/>
    </row>
    <row r="27" spans="4:16" ht="13.5" customHeight="1" x14ac:dyDescent="0.25">
      <c r="D27" s="25" t="s">
        <v>11</v>
      </c>
      <c r="E27" s="50"/>
      <c r="F27" s="45"/>
      <c r="G27" s="45"/>
      <c r="H27" s="45"/>
      <c r="I27" s="45"/>
      <c r="J27" s="45"/>
      <c r="K27" s="45"/>
      <c r="L27" s="45"/>
      <c r="M27" s="45"/>
      <c r="N27" s="45"/>
      <c r="O27" s="23"/>
      <c r="P27" s="23"/>
    </row>
    <row r="28" spans="4:16" ht="13.5" customHeight="1" x14ac:dyDescent="0.25">
      <c r="D28" s="25" t="s">
        <v>12</v>
      </c>
      <c r="E28" s="50"/>
      <c r="F28" s="45"/>
      <c r="G28" s="45"/>
      <c r="H28" s="45"/>
      <c r="I28" s="45"/>
      <c r="J28" s="45"/>
      <c r="K28" s="45"/>
      <c r="L28" s="45"/>
      <c r="M28" s="45"/>
      <c r="N28" s="45"/>
      <c r="O28" s="23"/>
      <c r="P28" s="23"/>
    </row>
    <row r="29" spans="4:16" ht="13.5" customHeight="1" x14ac:dyDescent="0.25">
      <c r="D29" s="25" t="s">
        <v>13</v>
      </c>
      <c r="E29" s="50"/>
      <c r="F29" s="45"/>
      <c r="G29" s="45"/>
      <c r="H29" s="45"/>
      <c r="I29" s="45"/>
      <c r="J29" s="45"/>
      <c r="K29" s="45"/>
      <c r="L29" s="45"/>
      <c r="M29" s="45"/>
      <c r="N29" s="45"/>
      <c r="O29" s="23"/>
      <c r="P29" s="23"/>
    </row>
    <row r="30" spans="4:16" ht="13.5" customHeight="1" x14ac:dyDescent="0.25">
      <c r="D30" s="25" t="s">
        <v>14</v>
      </c>
      <c r="E30" s="50"/>
      <c r="F30" s="45"/>
      <c r="G30" s="45"/>
      <c r="H30" s="45"/>
      <c r="I30" s="45"/>
      <c r="J30" s="45"/>
      <c r="K30" s="45"/>
      <c r="L30" s="45"/>
      <c r="M30" s="45"/>
      <c r="N30" s="45"/>
      <c r="O30" s="23"/>
      <c r="P30" s="23"/>
    </row>
    <row r="31" spans="4:16" ht="13.5" customHeight="1" x14ac:dyDescent="0.25">
      <c r="D31" s="28" t="s">
        <v>15</v>
      </c>
      <c r="E31" s="50"/>
      <c r="F31" s="44"/>
      <c r="G31" s="44"/>
      <c r="H31" s="44"/>
      <c r="I31" s="44"/>
      <c r="J31" s="44"/>
      <c r="K31" s="44"/>
      <c r="L31" s="44"/>
      <c r="M31" s="44"/>
      <c r="N31" s="44"/>
      <c r="O31" s="23"/>
      <c r="P31" s="23"/>
    </row>
    <row r="32" spans="4:16" ht="13.5" customHeight="1" x14ac:dyDescent="0.25">
      <c r="D32" s="26"/>
      <c r="E32" s="40"/>
      <c r="F32" s="27"/>
      <c r="G32" s="31"/>
      <c r="H32" s="31"/>
      <c r="I32" s="31"/>
      <c r="J32" s="31"/>
      <c r="K32" s="31"/>
      <c r="L32" s="31"/>
      <c r="M32" s="31"/>
      <c r="N32" s="31"/>
      <c r="O32" s="1"/>
      <c r="P32" s="1"/>
    </row>
    <row r="33" spans="4:16" ht="13.5" customHeight="1" x14ac:dyDescent="0.25">
      <c r="D33" s="28" t="s">
        <v>9</v>
      </c>
      <c r="E33" s="42"/>
      <c r="F33" s="44"/>
      <c r="G33" s="44"/>
      <c r="H33" s="44"/>
      <c r="I33" s="44"/>
      <c r="J33" s="44"/>
      <c r="K33" s="44"/>
      <c r="L33" s="44"/>
      <c r="M33" s="44"/>
      <c r="N33" s="44"/>
      <c r="O33" s="23"/>
      <c r="P33" s="23"/>
    </row>
    <row r="34" spans="4:16" ht="13.5" customHeight="1" x14ac:dyDescent="0.25">
      <c r="D34" s="25" t="s">
        <v>10</v>
      </c>
      <c r="E34" s="39"/>
      <c r="F34" s="45"/>
      <c r="G34" s="45"/>
      <c r="H34" s="45"/>
      <c r="I34" s="45"/>
      <c r="J34" s="45"/>
      <c r="K34" s="45"/>
      <c r="L34" s="45"/>
      <c r="M34" s="45"/>
      <c r="N34" s="45"/>
      <c r="O34" s="23"/>
      <c r="P34" s="23"/>
    </row>
    <row r="35" spans="4:16" ht="13.5" customHeight="1" x14ac:dyDescent="0.25">
      <c r="D35" s="25" t="s">
        <v>11</v>
      </c>
      <c r="E35" s="39"/>
      <c r="F35" s="45"/>
      <c r="G35" s="45"/>
      <c r="H35" s="45"/>
      <c r="I35" s="45"/>
      <c r="J35" s="45"/>
      <c r="K35" s="45"/>
      <c r="L35" s="45"/>
      <c r="M35" s="45"/>
      <c r="N35" s="45"/>
      <c r="O35" s="23"/>
      <c r="P35" s="23"/>
    </row>
    <row r="36" spans="4:16" ht="13.5" customHeight="1" x14ac:dyDescent="0.25">
      <c r="D36" s="25" t="s">
        <v>12</v>
      </c>
      <c r="E36" s="39"/>
      <c r="F36" s="45"/>
      <c r="G36" s="45"/>
      <c r="H36" s="45"/>
      <c r="I36" s="45"/>
      <c r="J36" s="45"/>
      <c r="K36" s="45"/>
      <c r="L36" s="45"/>
      <c r="M36" s="45"/>
      <c r="N36" s="45"/>
      <c r="O36" s="23"/>
      <c r="P36" s="23"/>
    </row>
    <row r="37" spans="4:16" ht="13.5" customHeight="1" x14ac:dyDescent="0.25">
      <c r="D37" s="25" t="s">
        <v>13</v>
      </c>
      <c r="E37" s="39"/>
      <c r="F37" s="45"/>
      <c r="G37" s="45"/>
      <c r="H37" s="45"/>
      <c r="I37" s="45"/>
      <c r="J37" s="45"/>
      <c r="K37" s="45"/>
      <c r="L37" s="45"/>
      <c r="M37" s="45"/>
      <c r="N37" s="45"/>
      <c r="O37" s="23"/>
      <c r="P37" s="23"/>
    </row>
    <row r="38" spans="4:16" ht="13.5" customHeight="1" x14ac:dyDescent="0.25">
      <c r="D38" s="25" t="s">
        <v>14</v>
      </c>
      <c r="E38" s="39"/>
      <c r="F38" s="45"/>
      <c r="G38" s="45"/>
      <c r="H38" s="45"/>
      <c r="I38" s="45"/>
      <c r="J38" s="45"/>
      <c r="K38" s="45"/>
      <c r="L38" s="45"/>
      <c r="M38" s="45"/>
      <c r="N38" s="45"/>
      <c r="O38" s="23"/>
      <c r="P38" s="23"/>
    </row>
    <row r="39" spans="4:16" ht="13.5" customHeight="1" x14ac:dyDescent="0.25">
      <c r="D39" s="28" t="s">
        <v>15</v>
      </c>
      <c r="E39" s="42"/>
      <c r="F39" s="44"/>
      <c r="G39" s="44"/>
      <c r="H39" s="44"/>
      <c r="I39" s="44"/>
      <c r="J39" s="44"/>
      <c r="K39" s="44"/>
      <c r="L39" s="44"/>
      <c r="M39" s="44"/>
      <c r="N39" s="44"/>
      <c r="O39" s="23"/>
      <c r="P39" s="23"/>
    </row>
    <row r="40" spans="4:16" ht="13.5" customHeight="1" x14ac:dyDescent="0.25">
      <c r="D40" s="26"/>
      <c r="E40" s="40"/>
      <c r="F40" s="27"/>
      <c r="G40" s="31"/>
      <c r="H40" s="31"/>
      <c r="I40" s="31"/>
      <c r="J40" s="31"/>
      <c r="K40" s="31"/>
      <c r="L40" s="31"/>
      <c r="M40" s="31"/>
      <c r="N40" s="31"/>
      <c r="O40" s="1"/>
      <c r="P40" s="1"/>
    </row>
    <row r="41" spans="4:16" ht="21" customHeight="1" x14ac:dyDescent="0.25">
      <c r="D41" s="84" t="s">
        <v>26</v>
      </c>
      <c r="E41" s="85"/>
      <c r="F41" s="29">
        <f>SUM(F9:F40)</f>
        <v>0</v>
      </c>
      <c r="G41" s="29">
        <f t="shared" ref="G41:N41" si="1">SUM(G9:G40)</f>
        <v>0</v>
      </c>
      <c r="H41" s="29">
        <f t="shared" si="1"/>
        <v>0</v>
      </c>
      <c r="I41" s="29">
        <f t="shared" si="1"/>
        <v>0</v>
      </c>
      <c r="J41" s="29">
        <f t="shared" si="1"/>
        <v>0</v>
      </c>
      <c r="K41" s="29">
        <f t="shared" si="1"/>
        <v>0</v>
      </c>
      <c r="L41" s="29">
        <f t="shared" si="1"/>
        <v>0</v>
      </c>
      <c r="M41" s="29">
        <f t="shared" si="1"/>
        <v>0</v>
      </c>
      <c r="N41" s="29">
        <f t="shared" si="1"/>
        <v>0</v>
      </c>
      <c r="O41" s="1"/>
      <c r="P41" s="1"/>
    </row>
    <row r="43" spans="4:16" ht="14.25" customHeight="1" x14ac:dyDescent="0.25"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4:16" ht="21" customHeight="1" x14ac:dyDescent="0.3">
      <c r="G44" s="86"/>
      <c r="H44" s="86"/>
      <c r="I44" s="86"/>
      <c r="J44" s="86"/>
      <c r="K44" s="86"/>
      <c r="L44" s="86"/>
      <c r="M44" s="86"/>
      <c r="N44" s="86"/>
      <c r="O44" s="5"/>
      <c r="P44" s="5"/>
    </row>
    <row r="45" spans="4:16" ht="22.5" customHeight="1" x14ac:dyDescent="0.25">
      <c r="G45" s="30" t="s">
        <v>3</v>
      </c>
    </row>
    <row r="46" spans="4:16" ht="21" customHeight="1" x14ac:dyDescent="0.25">
      <c r="G46" s="87"/>
      <c r="H46" s="87"/>
      <c r="I46" s="87"/>
      <c r="J46" s="87"/>
      <c r="K46" s="87"/>
      <c r="L46" s="87"/>
      <c r="M46" s="87"/>
      <c r="N46" s="87"/>
      <c r="O46" s="5"/>
      <c r="P46" s="5"/>
    </row>
    <row r="47" spans="4:16" ht="14.25" x14ac:dyDescent="0.25">
      <c r="G47" s="30" t="s">
        <v>23</v>
      </c>
    </row>
    <row r="50" spans="12:13" ht="14.25" x14ac:dyDescent="0.3">
      <c r="L50" s="7"/>
      <c r="M50" s="7"/>
    </row>
    <row r="51" spans="12:13" ht="14.25" x14ac:dyDescent="0.3">
      <c r="L51" s="7"/>
      <c r="M51" s="7"/>
    </row>
    <row r="52" spans="12:13" ht="14.25" x14ac:dyDescent="0.3">
      <c r="L52" s="7"/>
      <c r="M52" s="7"/>
    </row>
    <row r="53" spans="12:13" ht="14.25" x14ac:dyDescent="0.3">
      <c r="L53" s="10"/>
      <c r="M53" s="10"/>
    </row>
  </sheetData>
  <sheetProtection selectLockedCells="1"/>
  <mergeCells count="8">
    <mergeCell ref="D8:E8"/>
    <mergeCell ref="D41:E41"/>
    <mergeCell ref="G44:N44"/>
    <mergeCell ref="G46:N46"/>
    <mergeCell ref="K3:N3"/>
    <mergeCell ref="K4:N4"/>
    <mergeCell ref="K5:N5"/>
    <mergeCell ref="K6:L6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F24 F16 F32 F40">
      <formula1>0</formula1>
      <formula2>0.999305555555556</formula2>
    </dataValidation>
  </dataValidation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START HERE</vt:lpstr>
      <vt:lpstr>Jan 1-15</vt:lpstr>
      <vt:lpstr>Jan 16-31</vt:lpstr>
      <vt:lpstr>Feb 1-15</vt:lpstr>
      <vt:lpstr>Feb 16-29</vt:lpstr>
      <vt:lpstr>Mar 1-15</vt:lpstr>
      <vt:lpstr>Mar 16-31</vt:lpstr>
      <vt:lpstr>Apr 1-15</vt:lpstr>
      <vt:lpstr>Apr 16-30</vt:lpstr>
      <vt:lpstr>May 1-15</vt:lpstr>
      <vt:lpstr>May 16-31</vt:lpstr>
      <vt:lpstr>June 1-15</vt:lpstr>
      <vt:lpstr>June 16-30</vt:lpstr>
      <vt:lpstr>July 1-15</vt:lpstr>
      <vt:lpstr>July 16-31</vt:lpstr>
      <vt:lpstr>August 1-15</vt:lpstr>
      <vt:lpstr>August 16-31</vt:lpstr>
      <vt:lpstr>September 1-15</vt:lpstr>
      <vt:lpstr>September 16-30</vt:lpstr>
      <vt:lpstr>October 1-15</vt:lpstr>
      <vt:lpstr>October 16-31</vt:lpstr>
      <vt:lpstr>November 1-15</vt:lpstr>
      <vt:lpstr>November 16-30</vt:lpstr>
      <vt:lpstr>December 1-15</vt:lpstr>
      <vt:lpstr>December 16-31</vt:lpstr>
      <vt:lpstr>'May 1-15'!Print_Area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Veronica</dc:creator>
  <cp:lastModifiedBy>Timm, Amber</cp:lastModifiedBy>
  <cp:lastPrinted>2016-12-16T16:40:46Z</cp:lastPrinted>
  <dcterms:created xsi:type="dcterms:W3CDTF">2000-08-25T01:59:39Z</dcterms:created>
  <dcterms:modified xsi:type="dcterms:W3CDTF">2023-01-09T17:59:06Z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TC062071411033</vt:lpwstr>
  </property>
</Properties>
</file>